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3" yWindow="555" windowWidth="9825" windowHeight="10950"/>
  </bookViews>
  <sheets>
    <sheet name="Лист1" sheetId="1" r:id="rId1"/>
    <sheet name="Лист4" sheetId="2" r:id="rId2"/>
  </sheets>
  <definedNames>
    <definedName name="Z_0F661915_EEAC_4DB2_96AE_B473BD78ED12_.wvu.FilterData" localSheetId="0" hidden="1">Лист1!$A$1:$H$48</definedName>
    <definedName name="Z_3A4B70BB_93AA_4EBC_9FE1_772F4DA53097_.wvu.FilterData" localSheetId="0" hidden="1">Лист1!$A$1:$H$48</definedName>
    <definedName name="Z_4121D4D2_DBCA_45DF_B4F6_E7875987D7D7_.wvu.FilterData" localSheetId="0" hidden="1">Лист1!$A$1:$H$48</definedName>
    <definedName name="Z_516FE115_F020_4304_BF66_E7639F95C9A6_.wvu.FilterData" localSheetId="0" hidden="1">Лист1!#REF!</definedName>
    <definedName name="Z_53BB019D_17A3_49C6_B8FD_DCA97EF6E9FC_.wvu.FilterData" localSheetId="0" hidden="1">Лист1!$E$1:$E$48</definedName>
    <definedName name="Z_5F943C5C_C92A_4158_8581_BDE9BA06EB3F_.wvu.FilterData" localSheetId="0" hidden="1">Лист1!$A$1:$H$48</definedName>
    <definedName name="Z_6441E2C0_1759_428E_8EBC_63B3CC56EFA9_.wvu.FilterData" localSheetId="0" hidden="1">Лист1!$H$1:$H$48</definedName>
    <definedName name="Z_7FC5C689_1915_4E7F_B3BD_050DE69BCEEA_.wvu.FilterData" localSheetId="0" hidden="1">Лист1!$A$1:$H$48</definedName>
    <definedName name="Z_882FE856_242C_4E6E_834F_7AF2BAFBBA9A_.wvu.FilterData" localSheetId="0" hidden="1">Лист1!$A$1:$H$48</definedName>
    <definedName name="Z_8F481E66_7501_4DD4_9409_56A1FC3125A0_.wvu.FilterData" localSheetId="0" hidden="1">Лист1!$H$1:$H$48</definedName>
    <definedName name="Z_96789A6F_9726_4A10_BDEF_D25BA71A8FBA_.wvu.FilterData" localSheetId="0" hidden="1">Лист1!$D$1:$D$48</definedName>
    <definedName name="Z_AD7691AC_96EC_4750_A4DA_B0F2D0D4C82C_.wvu.FilterData" localSheetId="0" hidden="1">Лист1!$A$1:$H$48</definedName>
    <definedName name="Z_B4B20823_B0FF_448F_A04E_3E38BE339C9A_.wvu.FilterData" localSheetId="0" hidden="1">Лист1!$A$1:$H$48</definedName>
    <definedName name="Z_D8E044C1_9ADC_4B8D_AEC5_1025F0C79557_.wvu.FilterData" localSheetId="0" hidden="1">Лист1!$A$1:$H$48</definedName>
    <definedName name="Z_E691E145_BFE2_4D52_AD66_4685508B1E36_.wvu.FilterData" localSheetId="0" hidden="1">Лист1!#REF!</definedName>
    <definedName name="Z_F011016B_9715_46B0_96F5_F5F5B05CDAD4_.wvu.FilterData" localSheetId="0" hidden="1">Лист1!$F$1:$F$48</definedName>
  </definedNames>
  <calcPr calcId="145621"/>
  <customWorkbookViews>
    <customWorkbookView name="Nema uslov" guid="{3A4B70BB-93AA-4EBC-9FE1-772F4DA53097}" maximized="1" windowWidth="0" windowHeight="0" activeSheetId="0"/>
    <customWorkbookView name="Nisu položili Etiku" guid="{53BB019D-17A3-49C6-B8FD-DCA97EF6E9FC}" maximized="1" windowWidth="0" windowHeight="0" activeSheetId="0"/>
    <customWorkbookView name="Nisu položili" guid="{8F481E66-7501-4DD4-9409-56A1FC3125A0}" maximized="1" windowWidth="0" windowHeight="0" activeSheetId="0"/>
    <customWorkbookView name="Nisu položili Socijalnu" guid="{F011016B-9715-46B0-96F5-F5F5B05CDAD4}" maximized="1" windowWidth="0" windowHeight="0" activeSheetId="0"/>
    <customWorkbookView name="Vida Jeremić" guid="{E691E145-BFE2-4D52-AD66-4685508B1E36}" maximized="1" windowWidth="0" windowHeight="0" activeSheetId="0"/>
    <customWorkbookView name="Smiljana Januar" guid="{7FC5C689-1915-4E7F-B3BD-050DE69BCEEA}" maximized="1" windowWidth="0" windowHeight="0" activeSheetId="0"/>
    <customWorkbookView name="Aprilski rok" guid="{4121D4D2-DBCA-45DF-B4F6-E7875987D7D7}" maximized="1" windowWidth="0" windowHeight="0" activeSheetId="0"/>
    <customWorkbookView name="Septembarski rok" guid="{D8E044C1-9ADC-4B8D-AEC5-1025F0C79557}" maximized="1" windowWidth="0" windowHeight="0" activeSheetId="0"/>
    <customWorkbookView name="Januarski Danijela" guid="{0F661915-EEAC-4DB2-96AE-B473BD78ED12}" maximized="1" windowWidth="0" windowHeight="0" activeSheetId="0"/>
    <customWorkbookView name="Nisu položili Sociologiju" guid="{96789A6F-9726-4A10-BDEF-D25BA71A8FBA}" maximized="1" windowWidth="0" windowHeight="0" activeSheetId="0"/>
    <customWorkbookView name="Martovski rok" guid="{AD7691AC-96EC-4750-A4DA-B0F2D0D4C82C}" maximized="1" windowWidth="0" windowHeight="0" activeSheetId="0"/>
    <customWorkbookView name="Februarski rok" guid="{882FE856-242C-4E6E-834F-7AF2BAFBBA9A}" maximized="1" windowWidth="0" windowHeight="0" activeSheetId="0"/>
    <customWorkbookView name="Julski rok" guid="{B4B20823-B0FF-448F-A04E-3E38BE339C9A}" maximized="1" windowWidth="0" windowHeight="0" activeSheetId="0"/>
    <customWorkbookView name="Januarski rok" guid="{516FE115-F020-4304-BF66-E7639F95C9A6}" maximized="1" windowWidth="0" windowHeight="0" activeSheetId="0"/>
    <customWorkbookView name="Položili" guid="{6441E2C0-1759-428E-8EBC-63B3CC56EFA9}" maximized="1" windowWidth="0" windowHeight="0" activeSheetId="0"/>
    <customWorkbookView name="Junski rok" guid="{5F943C5C-C92A-4158-8581-BDE9BA06EB3F}" maximized="1" windowWidth="0" windowHeight="0" activeSheetId="0"/>
  </customWorkbookViews>
</workbook>
</file>

<file path=xl/calcChain.xml><?xml version="1.0" encoding="utf-8"?>
<calcChain xmlns="http://schemas.openxmlformats.org/spreadsheetml/2006/main">
  <c r="M2" i="2" l="1"/>
  <c r="A2" i="2"/>
</calcChain>
</file>

<file path=xl/sharedStrings.xml><?xml version="1.0" encoding="utf-8"?>
<sst xmlns="http://schemas.openxmlformats.org/spreadsheetml/2006/main" count="197" uniqueCount="148">
  <si>
    <t>Име</t>
  </si>
  <si>
    <t>Презиме</t>
  </si>
  <si>
    <t>Број индекса</t>
  </si>
  <si>
    <t>Мед. Социологија</t>
  </si>
  <si>
    <t>Мед. Етика</t>
  </si>
  <si>
    <t>Социјална медицина</t>
  </si>
  <si>
    <t>Укупно</t>
  </si>
  <si>
    <t>Оцена</t>
  </si>
  <si>
    <t>Popović</t>
  </si>
  <si>
    <t>Katarina</t>
  </si>
  <si>
    <t>2023/0102</t>
  </si>
  <si>
    <t>Maša</t>
  </si>
  <si>
    <t>Petrović</t>
  </si>
  <si>
    <t>2023/0427</t>
  </si>
  <si>
    <t>Aleksandar</t>
  </si>
  <si>
    <t>Pavle</t>
  </si>
  <si>
    <t>Mihajlo</t>
  </si>
  <si>
    <t>Savić</t>
  </si>
  <si>
    <t>Anđela</t>
  </si>
  <si>
    <t>Rakonjac</t>
  </si>
  <si>
    <t>2024/0014</t>
  </si>
  <si>
    <t>Nikola</t>
  </si>
  <si>
    <t>Stefan</t>
  </si>
  <si>
    <t>Lazarević</t>
  </si>
  <si>
    <t>2024/0021</t>
  </si>
  <si>
    <t>Nikolina</t>
  </si>
  <si>
    <t>Sofija</t>
  </si>
  <si>
    <t>Aleksandra</t>
  </si>
  <si>
    <t>Danilo</t>
  </si>
  <si>
    <t>Marija</t>
  </si>
  <si>
    <t>Đorđević</t>
  </si>
  <si>
    <t>Vladimir</t>
  </si>
  <si>
    <t>Jocić</t>
  </si>
  <si>
    <t>2024/0033</t>
  </si>
  <si>
    <t>Ognjen</t>
  </si>
  <si>
    <t>Kovačević</t>
  </si>
  <si>
    <t>2024/0036</t>
  </si>
  <si>
    <t>Jan</t>
  </si>
  <si>
    <t>Možarovski</t>
  </si>
  <si>
    <t>2024/0038</t>
  </si>
  <si>
    <t>Petar</t>
  </si>
  <si>
    <t>Stefanović</t>
  </si>
  <si>
    <t>Glišić</t>
  </si>
  <si>
    <t>2024/0051</t>
  </si>
  <si>
    <t>Mina</t>
  </si>
  <si>
    <t>Paunović</t>
  </si>
  <si>
    <t>Jana</t>
  </si>
  <si>
    <t>Jelena</t>
  </si>
  <si>
    <t>Medina</t>
  </si>
  <si>
    <t>Tutić</t>
  </si>
  <si>
    <t>2024/0073</t>
  </si>
  <si>
    <t>Ivana</t>
  </si>
  <si>
    <t>Natalija</t>
  </si>
  <si>
    <t>Amin Elaiš</t>
  </si>
  <si>
    <t>Abu</t>
  </si>
  <si>
    <t>2024/0083</t>
  </si>
  <si>
    <t>Vukašin</t>
  </si>
  <si>
    <t>Milašinović</t>
  </si>
  <si>
    <t>2024/0086</t>
  </si>
  <si>
    <t>Milovanović</t>
  </si>
  <si>
    <t>Filip</t>
  </si>
  <si>
    <t>Darije</t>
  </si>
  <si>
    <t>Krasić</t>
  </si>
  <si>
    <t>2024/0099</t>
  </si>
  <si>
    <t>Tamara</t>
  </si>
  <si>
    <t>Ilić</t>
  </si>
  <si>
    <t>Andrea</t>
  </si>
  <si>
    <t>2024/0171</t>
  </si>
  <si>
    <t>Mila Krevatin</t>
  </si>
  <si>
    <t>Dragović</t>
  </si>
  <si>
    <t>2024/0176</t>
  </si>
  <si>
    <t>2024/0189</t>
  </si>
  <si>
    <t>Milenković</t>
  </si>
  <si>
    <t>2024/0197</t>
  </si>
  <si>
    <t>Simić</t>
  </si>
  <si>
    <t>Maja</t>
  </si>
  <si>
    <t>Petković</t>
  </si>
  <si>
    <t>2024/0211</t>
  </si>
  <si>
    <t>Arsenijević</t>
  </si>
  <si>
    <t>2024/0220</t>
  </si>
  <si>
    <t>Nela</t>
  </si>
  <si>
    <t>Nađvinski</t>
  </si>
  <si>
    <t>2024/0243</t>
  </si>
  <si>
    <t>Mrdak</t>
  </si>
  <si>
    <t>2024/0246</t>
  </si>
  <si>
    <t>Mitrović</t>
  </si>
  <si>
    <t>2024/0249</t>
  </si>
  <si>
    <t>2024/0273</t>
  </si>
  <si>
    <t>Bojanić</t>
  </si>
  <si>
    <t>2024/0280</t>
  </si>
  <si>
    <t>2024/0282</t>
  </si>
  <si>
    <t>Mladenović</t>
  </si>
  <si>
    <t>Danica</t>
  </si>
  <si>
    <t>2024/0303</t>
  </si>
  <si>
    <t>Milka</t>
  </si>
  <si>
    <t>Šljukić</t>
  </si>
  <si>
    <t>2024/0320</t>
  </si>
  <si>
    <t>Đurđević</t>
  </si>
  <si>
    <t>2024/0332</t>
  </si>
  <si>
    <t>Vidojević</t>
  </si>
  <si>
    <t>Lidija</t>
  </si>
  <si>
    <t>2024/0337</t>
  </si>
  <si>
    <t>Vasić</t>
  </si>
  <si>
    <t>2024/0338</t>
  </si>
  <si>
    <t>2024/0347</t>
  </si>
  <si>
    <t>Rodić</t>
  </si>
  <si>
    <t>2024/0356</t>
  </si>
  <si>
    <t>Ilija</t>
  </si>
  <si>
    <t>Dakić</t>
  </si>
  <si>
    <t>2024/0396</t>
  </si>
  <si>
    <t>Aranitović</t>
  </si>
  <si>
    <t>2024/0407</t>
  </si>
  <si>
    <t>2024/0416</t>
  </si>
  <si>
    <t>Kurjak</t>
  </si>
  <si>
    <t>2024/0421</t>
  </si>
  <si>
    <t>Kristina</t>
  </si>
  <si>
    <t>Mojić</t>
  </si>
  <si>
    <t>2024/0467</t>
  </si>
  <si>
    <t>Milivoje</t>
  </si>
  <si>
    <t>2024/0469</t>
  </si>
  <si>
    <t>Tadija</t>
  </si>
  <si>
    <t>Ocokoljić</t>
  </si>
  <si>
    <t>2024/0474</t>
  </si>
  <si>
    <t>Antonina</t>
  </si>
  <si>
    <t>Gavrović</t>
  </si>
  <si>
    <t>2024/0476</t>
  </si>
  <si>
    <t>2024/0486</t>
  </si>
  <si>
    <t>2024/0490</t>
  </si>
  <si>
    <t>Otašević</t>
  </si>
  <si>
    <t>2024/0499</t>
  </si>
  <si>
    <t>Stojanovski</t>
  </si>
  <si>
    <t>2024/0500</t>
  </si>
  <si>
    <t>Matija</t>
  </si>
  <si>
    <t>Perišić</t>
  </si>
  <si>
    <t>2024/0503</t>
  </si>
  <si>
    <t>Formula za rezultate</t>
  </si>
  <si>
    <t>Nije polagao</t>
  </si>
  <si>
    <t>Lubarda</t>
  </si>
  <si>
    <t>2021/0391</t>
  </si>
  <si>
    <t>Abed</t>
  </si>
  <si>
    <t>Ahmed</t>
  </si>
  <si>
    <t>2023/0515</t>
  </si>
  <si>
    <t>Mesri</t>
  </si>
  <si>
    <t>Majd</t>
  </si>
  <si>
    <t>2023/0521</t>
  </si>
  <si>
    <t>Nije položio/la</t>
  </si>
  <si>
    <t>Položio/la</t>
  </si>
  <si>
    <t>Nije polagao/la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</si>
</sst>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\ mm\.\ yyyy\."/>
  </numFmts>
  <fonts count="13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Inconsolata"/>
    </font>
    <font>
      <sz val="12"/>
      <color theme="1"/>
      <name val="Arial"/>
      <family val="2"/>
      <scheme val="minor"/>
    </font>
    <font>
      <sz val="11"/>
      <color rgb="FF0061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FFFFFF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6" borderId="0" applyNumberFormat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vertical="top"/>
    </xf>
    <xf numFmtId="0" fontId="5" fillId="0" borderId="0" xfId="0" applyFont="1" applyAlignment="1"/>
    <xf numFmtId="0" fontId="7" fillId="0" borderId="0" xfId="0" applyFont="1" applyAlignment="1"/>
    <xf numFmtId="0" fontId="8" fillId="2" borderId="0" xfId="0" applyFont="1" applyFill="1" applyAlignment="1"/>
    <xf numFmtId="0" fontId="3" fillId="0" borderId="0" xfId="0" applyFont="1"/>
    <xf numFmtId="10" fontId="5" fillId="0" borderId="0" xfId="0" applyNumberFormat="1" applyFont="1"/>
    <xf numFmtId="0" fontId="9" fillId="0" borderId="0" xfId="0" applyFont="1" applyAlignment="1">
      <alignment horizontal="right"/>
    </xf>
    <xf numFmtId="0" fontId="5" fillId="0" borderId="0" xfId="0" applyFont="1"/>
    <xf numFmtId="0" fontId="8" fillId="0" borderId="0" xfId="0" applyFont="1" applyAlignment="1"/>
    <xf numFmtId="0" fontId="7" fillId="3" borderId="0" xfId="0" applyFont="1" applyFill="1" applyAlignment="1"/>
    <xf numFmtId="0" fontId="2" fillId="0" borderId="0" xfId="0" applyFont="1" applyAlignment="1">
      <alignment horizontal="right"/>
    </xf>
    <xf numFmtId="0" fontId="7" fillId="0" borderId="0" xfId="0" applyFont="1"/>
    <xf numFmtId="0" fontId="7" fillId="0" borderId="0" xfId="0" applyFont="1"/>
    <xf numFmtId="10" fontId="2" fillId="0" borderId="0" xfId="0" applyNumberFormat="1" applyFont="1" applyAlignment="1"/>
    <xf numFmtId="164" fontId="6" fillId="0" borderId="0" xfId="0" applyNumberFormat="1" applyFont="1" applyAlignment="1"/>
    <xf numFmtId="0" fontId="10" fillId="2" borderId="0" xfId="0" applyFont="1" applyFill="1"/>
    <xf numFmtId="0" fontId="4" fillId="4" borderId="0" xfId="0" applyFont="1" applyFill="1" applyAlignment="1">
      <alignment vertical="top"/>
    </xf>
    <xf numFmtId="0" fontId="7" fillId="4" borderId="0" xfId="0" applyFont="1" applyFill="1" applyAlignment="1"/>
    <xf numFmtId="0" fontId="8" fillId="5" borderId="0" xfId="0" applyFont="1" applyFill="1"/>
    <xf numFmtId="0" fontId="0" fillId="4" borderId="0" xfId="0" applyFont="1" applyFill="1" applyAlignment="1"/>
    <xf numFmtId="0" fontId="3" fillId="4" borderId="0" xfId="0" applyFont="1" applyFill="1"/>
    <xf numFmtId="10" fontId="5" fillId="4" borderId="0" xfId="0" applyNumberFormat="1" applyFont="1" applyFill="1"/>
    <xf numFmtId="0" fontId="9" fillId="4" borderId="0" xfId="0" applyFont="1" applyFill="1" applyAlignment="1">
      <alignment horizontal="right"/>
    </xf>
    <xf numFmtId="0" fontId="7" fillId="0" borderId="0" xfId="0" applyFont="1" applyFill="1" applyAlignment="1"/>
    <xf numFmtId="0" fontId="11" fillId="0" borderId="0" xfId="0" applyFont="1" applyAlignment="1"/>
    <xf numFmtId="0" fontId="11" fillId="4" borderId="0" xfId="0" applyFont="1" applyFill="1" applyAlignment="1">
      <alignment vertical="top"/>
    </xf>
    <xf numFmtId="0" fontId="8" fillId="5" borderId="0" xfId="0" applyFont="1" applyFill="1" applyAlignment="1"/>
    <xf numFmtId="0" fontId="11" fillId="0" borderId="0" xfId="0" applyFont="1" applyFill="1" applyAlignment="1">
      <alignment vertical="top"/>
    </xf>
    <xf numFmtId="0" fontId="8" fillId="0" borderId="0" xfId="0" applyFont="1" applyFill="1" applyAlignment="1"/>
    <xf numFmtId="0" fontId="0" fillId="0" borderId="0" xfId="0" applyFont="1" applyFill="1" applyAlignment="1"/>
    <xf numFmtId="10" fontId="5" fillId="0" borderId="0" xfId="0" applyNumberFormat="1" applyFont="1" applyFill="1"/>
    <xf numFmtId="0" fontId="9" fillId="0" borderId="0" xfId="0" applyFont="1" applyFill="1" applyAlignment="1">
      <alignment horizontal="right"/>
    </xf>
    <xf numFmtId="0" fontId="2" fillId="7" borderId="0" xfId="0" applyFont="1" applyFill="1" applyAlignment="1"/>
    <xf numFmtId="0" fontId="3" fillId="7" borderId="0" xfId="0" applyFont="1" applyFill="1" applyAlignment="1"/>
    <xf numFmtId="0" fontId="12" fillId="6" borderId="0" xfId="1"/>
    <xf numFmtId="0" fontId="3" fillId="0" borderId="0" xfId="0" applyFont="1" applyFill="1" applyAlignment="1"/>
    <xf numFmtId="0" fontId="3" fillId="0" borderId="0" xfId="0" applyFont="1" applyFill="1"/>
  </cellXfs>
  <cellStyles count="2">
    <cellStyle name="Good" xfId="1" builtinId="26"/>
    <cellStyle name="Normal" xfId="0" builtinId="0"/>
  </cellStyles>
  <dxfs count="41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48"/>
  <sheetViews>
    <sheetView tabSelected="1" workbookViewId="0">
      <pane ySplit="1" topLeftCell="A2" activePane="bottomLeft" state="frozen"/>
      <selection pane="bottomLeft" activeCell="J45" sqref="J45"/>
    </sheetView>
  </sheetViews>
  <sheetFormatPr defaultColWidth="12.59765625" defaultRowHeight="15.75" customHeight="1"/>
  <cols>
    <col min="1" max="1" width="12.3984375" customWidth="1"/>
    <col min="2" max="2" width="16.46484375" customWidth="1"/>
    <col min="3" max="3" width="11.86328125" customWidth="1"/>
    <col min="4" max="4" width="17.59765625" customWidth="1"/>
    <col min="5" max="5" width="14.06640625" customWidth="1"/>
    <col min="6" max="6" width="21.86328125" customWidth="1"/>
    <col min="8" max="8" width="15.3984375" customWidth="1"/>
  </cols>
  <sheetData>
    <row r="1" spans="1:11" ht="14.25">
      <c r="A1" s="1" t="s">
        <v>0</v>
      </c>
      <c r="B1" s="1" t="s">
        <v>1</v>
      </c>
      <c r="C1" s="2" t="s">
        <v>2</v>
      </c>
      <c r="D1" s="5" t="s">
        <v>3</v>
      </c>
      <c r="E1" s="5" t="s">
        <v>4</v>
      </c>
      <c r="F1" s="3" t="s">
        <v>5</v>
      </c>
      <c r="G1" s="4" t="s">
        <v>6</v>
      </c>
      <c r="H1" s="41" t="s">
        <v>7</v>
      </c>
    </row>
    <row r="2" spans="1:11" ht="15">
      <c r="A2" s="30" t="s">
        <v>137</v>
      </c>
      <c r="B2" s="30" t="s">
        <v>40</v>
      </c>
      <c r="C2" s="30" t="s">
        <v>138</v>
      </c>
      <c r="D2" s="5">
        <v>20</v>
      </c>
      <c r="E2" s="5">
        <v>40</v>
      </c>
      <c r="F2" s="38">
        <v>10</v>
      </c>
      <c r="G2" s="5"/>
      <c r="H2" s="39" t="s">
        <v>145</v>
      </c>
    </row>
    <row r="3" spans="1:11" ht="15">
      <c r="A3" s="6" t="s">
        <v>8</v>
      </c>
      <c r="B3" s="6" t="s">
        <v>9</v>
      </c>
      <c r="C3" s="6" t="s">
        <v>10</v>
      </c>
      <c r="D3" s="8">
        <v>26</v>
      </c>
      <c r="E3" s="8">
        <v>40</v>
      </c>
      <c r="F3" s="9">
        <v>18</v>
      </c>
      <c r="G3" s="5">
        <v>84</v>
      </c>
      <c r="H3" s="40" t="s">
        <v>146</v>
      </c>
      <c r="I3" s="11"/>
      <c r="K3" s="12"/>
    </row>
    <row r="4" spans="1:11" ht="15">
      <c r="A4" s="6" t="s">
        <v>11</v>
      </c>
      <c r="B4" s="6" t="s">
        <v>12</v>
      </c>
      <c r="C4" s="6" t="s">
        <v>13</v>
      </c>
      <c r="D4" s="8">
        <v>26</v>
      </c>
      <c r="E4" s="8">
        <v>48</v>
      </c>
      <c r="F4" s="9">
        <v>10</v>
      </c>
      <c r="G4" s="5"/>
      <c r="H4" s="10" t="s">
        <v>145</v>
      </c>
      <c r="I4" s="11"/>
      <c r="K4" s="12"/>
    </row>
    <row r="5" spans="1:11" s="25" customFormat="1" ht="15">
      <c r="A5" s="31" t="s">
        <v>139</v>
      </c>
      <c r="B5" s="31" t="s">
        <v>140</v>
      </c>
      <c r="C5" s="31" t="s">
        <v>141</v>
      </c>
      <c r="D5" s="23"/>
      <c r="E5" s="23"/>
      <c r="F5" s="32"/>
      <c r="G5" s="5"/>
      <c r="H5" s="26" t="s">
        <v>147</v>
      </c>
      <c r="I5" s="27"/>
      <c r="K5" s="28"/>
    </row>
    <row r="6" spans="1:11" s="35" customFormat="1" ht="15">
      <c r="A6" s="33" t="s">
        <v>142</v>
      </c>
      <c r="B6" s="33" t="s">
        <v>143</v>
      </c>
      <c r="C6" s="33" t="s">
        <v>144</v>
      </c>
      <c r="D6" s="29">
        <v>6</v>
      </c>
      <c r="E6" s="29">
        <v>40</v>
      </c>
      <c r="F6" s="34">
        <v>16</v>
      </c>
      <c r="G6" s="5"/>
      <c r="H6" s="42" t="s">
        <v>145</v>
      </c>
      <c r="I6" s="36"/>
      <c r="K6" s="37"/>
    </row>
    <row r="7" spans="1:11" ht="15">
      <c r="A7" s="6" t="s">
        <v>15</v>
      </c>
      <c r="B7" s="6" t="s">
        <v>19</v>
      </c>
      <c r="C7" s="6" t="s">
        <v>20</v>
      </c>
      <c r="D7" s="8">
        <v>26</v>
      </c>
      <c r="E7" s="8">
        <v>48</v>
      </c>
      <c r="F7" s="9">
        <v>20</v>
      </c>
      <c r="G7" s="5">
        <v>94</v>
      </c>
      <c r="H7" s="40" t="s">
        <v>146</v>
      </c>
      <c r="I7" s="19"/>
      <c r="K7" s="12"/>
    </row>
    <row r="8" spans="1:11" ht="15">
      <c r="A8" s="6" t="s">
        <v>22</v>
      </c>
      <c r="B8" s="6" t="s">
        <v>23</v>
      </c>
      <c r="C8" s="6" t="s">
        <v>24</v>
      </c>
      <c r="D8" s="8">
        <v>25</v>
      </c>
      <c r="E8" s="15">
        <v>34</v>
      </c>
      <c r="F8" s="9">
        <v>20</v>
      </c>
      <c r="G8" s="5">
        <v>79</v>
      </c>
      <c r="H8" s="40" t="s">
        <v>146</v>
      </c>
      <c r="I8" s="11"/>
      <c r="K8" s="12"/>
    </row>
    <row r="9" spans="1:11" ht="15">
      <c r="A9" s="6" t="s">
        <v>31</v>
      </c>
      <c r="B9" s="6" t="s">
        <v>32</v>
      </c>
      <c r="C9" s="6" t="s">
        <v>33</v>
      </c>
      <c r="D9" s="8">
        <v>24</v>
      </c>
      <c r="E9" s="8">
        <v>44</v>
      </c>
      <c r="F9" s="9">
        <v>18</v>
      </c>
      <c r="G9" s="5">
        <v>86</v>
      </c>
      <c r="H9" s="40" t="s">
        <v>146</v>
      </c>
      <c r="I9" s="11"/>
      <c r="K9" s="12"/>
    </row>
    <row r="10" spans="1:11" ht="15">
      <c r="A10" s="6" t="s">
        <v>34</v>
      </c>
      <c r="B10" s="6" t="s">
        <v>35</v>
      </c>
      <c r="C10" s="6" t="s">
        <v>36</v>
      </c>
      <c r="D10" s="8">
        <v>23</v>
      </c>
      <c r="E10" s="8">
        <v>39</v>
      </c>
      <c r="F10" s="9">
        <v>16</v>
      </c>
      <c r="G10" s="5">
        <v>78</v>
      </c>
      <c r="H10" s="40" t="s">
        <v>146</v>
      </c>
      <c r="I10" s="20"/>
      <c r="K10" s="12"/>
    </row>
    <row r="11" spans="1:11" ht="15">
      <c r="A11" s="6" t="s">
        <v>37</v>
      </c>
      <c r="B11" s="6" t="s">
        <v>38</v>
      </c>
      <c r="C11" s="6" t="s">
        <v>39</v>
      </c>
      <c r="D11" s="29">
        <v>22</v>
      </c>
      <c r="E11" s="8">
        <v>48</v>
      </c>
      <c r="F11" s="16">
        <v>20</v>
      </c>
      <c r="G11" s="5">
        <v>90</v>
      </c>
      <c r="H11" s="40" t="s">
        <v>146</v>
      </c>
      <c r="I11" s="11"/>
      <c r="K11" s="12"/>
    </row>
    <row r="12" spans="1:11" ht="15">
      <c r="A12" s="6" t="s">
        <v>16</v>
      </c>
      <c r="B12" s="6" t="s">
        <v>42</v>
      </c>
      <c r="C12" s="6" t="s">
        <v>43</v>
      </c>
      <c r="D12" s="8">
        <v>26</v>
      </c>
      <c r="E12" s="8">
        <v>48</v>
      </c>
      <c r="F12" s="9">
        <v>14</v>
      </c>
      <c r="G12" s="5">
        <v>88</v>
      </c>
      <c r="H12" s="40" t="s">
        <v>146</v>
      </c>
      <c r="I12" s="11"/>
      <c r="K12" s="12"/>
    </row>
    <row r="13" spans="1:11" ht="15">
      <c r="A13" s="6" t="s">
        <v>48</v>
      </c>
      <c r="B13" s="6" t="s">
        <v>49</v>
      </c>
      <c r="C13" s="6" t="s">
        <v>50</v>
      </c>
      <c r="D13" s="15">
        <v>14</v>
      </c>
      <c r="E13" s="15">
        <v>30</v>
      </c>
      <c r="F13" s="9">
        <v>14</v>
      </c>
      <c r="G13" s="5">
        <v>58</v>
      </c>
      <c r="H13" s="40" t="s">
        <v>146</v>
      </c>
      <c r="I13" s="11"/>
      <c r="K13" s="12"/>
    </row>
    <row r="14" spans="1:11" ht="15">
      <c r="A14" s="6" t="s">
        <v>53</v>
      </c>
      <c r="B14" s="6" t="s">
        <v>54</v>
      </c>
      <c r="C14" s="6" t="s">
        <v>55</v>
      </c>
      <c r="D14" s="8">
        <v>14</v>
      </c>
      <c r="E14" s="8">
        <v>26</v>
      </c>
      <c r="F14" s="14">
        <v>20</v>
      </c>
      <c r="G14" s="5">
        <v>60</v>
      </c>
      <c r="H14" s="40" t="s">
        <v>146</v>
      </c>
      <c r="I14" s="11"/>
      <c r="K14" s="12"/>
    </row>
    <row r="15" spans="1:11" ht="15">
      <c r="A15" s="6" t="s">
        <v>52</v>
      </c>
      <c r="B15" s="6" t="s">
        <v>57</v>
      </c>
      <c r="C15" s="6" t="s">
        <v>58</v>
      </c>
      <c r="D15" s="8">
        <v>26</v>
      </c>
      <c r="E15" s="8">
        <v>48</v>
      </c>
      <c r="F15" s="9">
        <v>22</v>
      </c>
      <c r="G15" s="5">
        <v>96</v>
      </c>
      <c r="H15" s="40" t="s">
        <v>146</v>
      </c>
      <c r="I15" s="11"/>
      <c r="K15" s="12"/>
    </row>
    <row r="16" spans="1:11" ht="15">
      <c r="A16" s="6" t="s">
        <v>61</v>
      </c>
      <c r="B16" s="6" t="s">
        <v>62</v>
      </c>
      <c r="C16" s="6" t="s">
        <v>63</v>
      </c>
      <c r="D16" s="8">
        <v>20</v>
      </c>
      <c r="E16" s="8">
        <v>45</v>
      </c>
      <c r="F16" s="9">
        <v>22</v>
      </c>
      <c r="G16" s="5">
        <v>87</v>
      </c>
      <c r="H16" s="40" t="s">
        <v>146</v>
      </c>
      <c r="I16" s="11"/>
      <c r="K16" s="12"/>
    </row>
    <row r="17" spans="1:11" ht="15">
      <c r="A17" s="6" t="s">
        <v>64</v>
      </c>
      <c r="B17" s="6" t="s">
        <v>17</v>
      </c>
      <c r="C17" s="6" t="s">
        <v>67</v>
      </c>
      <c r="D17" s="8">
        <v>18</v>
      </c>
      <c r="E17" s="8">
        <v>48</v>
      </c>
      <c r="F17" s="9">
        <v>16</v>
      </c>
      <c r="G17" s="5">
        <v>82</v>
      </c>
      <c r="H17" s="40" t="s">
        <v>146</v>
      </c>
      <c r="I17" s="11"/>
      <c r="K17" s="12"/>
    </row>
    <row r="18" spans="1:11" ht="15">
      <c r="A18" s="6" t="s">
        <v>68</v>
      </c>
      <c r="B18" s="6" t="s">
        <v>69</v>
      </c>
      <c r="C18" s="6" t="s">
        <v>70</v>
      </c>
      <c r="D18" s="17">
        <v>18</v>
      </c>
      <c r="E18" s="18">
        <v>40</v>
      </c>
      <c r="F18" s="9">
        <v>14</v>
      </c>
      <c r="G18" s="5">
        <v>72</v>
      </c>
      <c r="H18" s="40" t="s">
        <v>146</v>
      </c>
      <c r="I18" s="11"/>
      <c r="K18" s="12"/>
    </row>
    <row r="19" spans="1:11" ht="15">
      <c r="A19" s="6" t="s">
        <v>46</v>
      </c>
      <c r="B19" s="6" t="s">
        <v>17</v>
      </c>
      <c r="C19" s="6" t="s">
        <v>71</v>
      </c>
      <c r="D19" s="17">
        <v>14</v>
      </c>
      <c r="E19" s="18">
        <v>40</v>
      </c>
      <c r="F19" s="9">
        <v>12</v>
      </c>
      <c r="G19" s="5"/>
      <c r="H19" s="39" t="s">
        <v>145</v>
      </c>
      <c r="I19" s="11"/>
      <c r="K19" s="12"/>
    </row>
    <row r="20" spans="1:11" ht="15">
      <c r="A20" s="6" t="s">
        <v>44</v>
      </c>
      <c r="B20" s="6" t="s">
        <v>72</v>
      </c>
      <c r="C20" s="6" t="s">
        <v>73</v>
      </c>
      <c r="D20" s="8">
        <v>26</v>
      </c>
      <c r="E20" s="8">
        <v>48</v>
      </c>
      <c r="F20" s="9">
        <v>8</v>
      </c>
      <c r="G20" s="5"/>
      <c r="H20" s="39" t="s">
        <v>145</v>
      </c>
      <c r="I20" s="11"/>
      <c r="K20" s="12"/>
    </row>
    <row r="21" spans="1:11" ht="15">
      <c r="A21" s="6" t="s">
        <v>75</v>
      </c>
      <c r="B21" s="6" t="s">
        <v>76</v>
      </c>
      <c r="C21" s="6" t="s">
        <v>77</v>
      </c>
      <c r="D21" s="8">
        <v>26</v>
      </c>
      <c r="E21" s="8">
        <v>48</v>
      </c>
      <c r="F21" s="9">
        <v>14</v>
      </c>
      <c r="G21" s="5">
        <v>88</v>
      </c>
      <c r="H21" s="40" t="s">
        <v>146</v>
      </c>
      <c r="I21" s="11"/>
      <c r="K21" s="12"/>
    </row>
    <row r="22" spans="1:11" ht="15">
      <c r="A22" s="6" t="s">
        <v>25</v>
      </c>
      <c r="B22" s="6" t="s">
        <v>78</v>
      </c>
      <c r="C22" s="6" t="s">
        <v>79</v>
      </c>
      <c r="D22" s="17">
        <v>18</v>
      </c>
      <c r="E22" s="18">
        <v>34</v>
      </c>
      <c r="F22" s="9">
        <v>10</v>
      </c>
      <c r="G22" s="5"/>
      <c r="H22" s="39" t="s">
        <v>145</v>
      </c>
      <c r="I22" s="11"/>
      <c r="K22" s="12"/>
    </row>
    <row r="23" spans="1:11" ht="15">
      <c r="A23" s="6" t="s">
        <v>80</v>
      </c>
      <c r="B23" s="6" t="s">
        <v>81</v>
      </c>
      <c r="C23" s="6" t="s">
        <v>82</v>
      </c>
      <c r="D23" s="18">
        <v>22</v>
      </c>
      <c r="E23" s="8">
        <v>38</v>
      </c>
      <c r="F23" s="9">
        <v>14</v>
      </c>
      <c r="G23" s="5">
        <v>74</v>
      </c>
      <c r="H23" s="40" t="s">
        <v>146</v>
      </c>
      <c r="I23" s="11"/>
      <c r="K23" s="12"/>
    </row>
    <row r="24" spans="1:11" ht="15">
      <c r="A24" s="6" t="s">
        <v>46</v>
      </c>
      <c r="B24" s="6" t="s">
        <v>83</v>
      </c>
      <c r="C24" s="6" t="s">
        <v>84</v>
      </c>
      <c r="D24" s="8">
        <v>24</v>
      </c>
      <c r="E24" s="8">
        <v>28</v>
      </c>
      <c r="F24" s="16">
        <v>22</v>
      </c>
      <c r="G24" s="5">
        <v>74</v>
      </c>
      <c r="H24" s="40" t="s">
        <v>146</v>
      </c>
      <c r="I24" s="11"/>
      <c r="K24" s="12"/>
    </row>
    <row r="25" spans="1:11" ht="15">
      <c r="A25" s="6" t="s">
        <v>51</v>
      </c>
      <c r="B25" s="6" t="s">
        <v>85</v>
      </c>
      <c r="C25" s="6" t="s">
        <v>86</v>
      </c>
      <c r="D25" s="8">
        <v>22</v>
      </c>
      <c r="E25" s="8">
        <v>34</v>
      </c>
      <c r="F25" s="16">
        <v>20</v>
      </c>
      <c r="G25" s="5">
        <v>76</v>
      </c>
      <c r="H25" s="40" t="s">
        <v>146</v>
      </c>
      <c r="I25" s="11"/>
      <c r="K25" s="12"/>
    </row>
    <row r="26" spans="1:11" ht="15">
      <c r="A26" s="6" t="s">
        <v>14</v>
      </c>
      <c r="B26" s="6" t="s">
        <v>41</v>
      </c>
      <c r="C26" s="6" t="s">
        <v>87</v>
      </c>
      <c r="D26" s="8">
        <v>26</v>
      </c>
      <c r="E26" s="8">
        <v>48</v>
      </c>
      <c r="F26" s="9">
        <v>24</v>
      </c>
      <c r="G26" s="5">
        <v>98</v>
      </c>
      <c r="H26" s="40" t="s">
        <v>146</v>
      </c>
      <c r="I26" s="11"/>
      <c r="K26" s="12"/>
    </row>
    <row r="27" spans="1:11" ht="15">
      <c r="A27" s="6" t="s">
        <v>18</v>
      </c>
      <c r="B27" s="6" t="s">
        <v>88</v>
      </c>
      <c r="C27" s="6" t="s">
        <v>89</v>
      </c>
      <c r="D27" s="17">
        <v>14</v>
      </c>
      <c r="E27" s="8">
        <v>36</v>
      </c>
      <c r="F27" s="9">
        <v>8</v>
      </c>
      <c r="G27" s="5"/>
      <c r="H27" s="39" t="s">
        <v>145</v>
      </c>
      <c r="I27" s="11"/>
      <c r="K27" s="12"/>
    </row>
    <row r="28" spans="1:11" ht="15">
      <c r="A28" s="6" t="s">
        <v>52</v>
      </c>
      <c r="B28" s="6" t="s">
        <v>65</v>
      </c>
      <c r="C28" s="6" t="s">
        <v>90</v>
      </c>
      <c r="D28" s="8">
        <v>21</v>
      </c>
      <c r="E28" s="8">
        <v>40</v>
      </c>
      <c r="F28" s="9">
        <v>20</v>
      </c>
      <c r="G28" s="5">
        <v>81</v>
      </c>
      <c r="H28" s="40" t="s">
        <v>146</v>
      </c>
      <c r="I28" s="11"/>
      <c r="K28" s="12"/>
    </row>
    <row r="29" spans="1:11" ht="15">
      <c r="A29" s="6" t="s">
        <v>92</v>
      </c>
      <c r="B29" s="6" t="s">
        <v>91</v>
      </c>
      <c r="C29" s="6" t="s">
        <v>93</v>
      </c>
      <c r="D29" s="29">
        <v>26</v>
      </c>
      <c r="E29" s="29">
        <v>44</v>
      </c>
      <c r="F29" s="16">
        <v>18</v>
      </c>
      <c r="G29" s="5">
        <v>88</v>
      </c>
      <c r="H29" s="40" t="s">
        <v>146</v>
      </c>
      <c r="I29" s="11"/>
      <c r="K29" s="12"/>
    </row>
    <row r="30" spans="1:11" ht="15">
      <c r="A30" s="6" t="s">
        <v>94</v>
      </c>
      <c r="B30" s="6" t="s">
        <v>95</v>
      </c>
      <c r="C30" s="6" t="s">
        <v>96</v>
      </c>
      <c r="D30" s="8">
        <v>26</v>
      </c>
      <c r="E30" s="8">
        <v>48</v>
      </c>
      <c r="F30" s="9">
        <v>18</v>
      </c>
      <c r="G30" s="5">
        <v>92</v>
      </c>
      <c r="H30" s="40" t="s">
        <v>146</v>
      </c>
      <c r="I30" s="11"/>
      <c r="K30" s="12"/>
    </row>
    <row r="31" spans="1:11" ht="15">
      <c r="A31" s="6" t="s">
        <v>27</v>
      </c>
      <c r="B31" s="6" t="s">
        <v>45</v>
      </c>
      <c r="C31" s="6" t="s">
        <v>98</v>
      </c>
      <c r="D31" s="8">
        <v>26</v>
      </c>
      <c r="E31" s="8">
        <v>48</v>
      </c>
      <c r="F31" s="9">
        <v>22</v>
      </c>
      <c r="G31" s="5">
        <v>96</v>
      </c>
      <c r="H31" s="40" t="s">
        <v>146</v>
      </c>
      <c r="I31" s="11"/>
      <c r="K31" s="12"/>
    </row>
    <row r="32" spans="1:11" ht="15">
      <c r="A32" s="6" t="s">
        <v>100</v>
      </c>
      <c r="B32" s="6" t="s">
        <v>59</v>
      </c>
      <c r="C32" s="6" t="s">
        <v>101</v>
      </c>
      <c r="D32" s="8">
        <v>26</v>
      </c>
      <c r="E32" s="8">
        <v>48</v>
      </c>
      <c r="F32" s="9">
        <v>18</v>
      </c>
      <c r="G32" s="5">
        <v>92</v>
      </c>
      <c r="H32" s="40" t="s">
        <v>146</v>
      </c>
      <c r="I32" s="11"/>
      <c r="K32" s="12"/>
    </row>
    <row r="33" spans="1:11" ht="15">
      <c r="A33" s="6" t="s">
        <v>47</v>
      </c>
      <c r="B33" s="6" t="s">
        <v>102</v>
      </c>
      <c r="C33" s="6" t="s">
        <v>103</v>
      </c>
      <c r="D33" s="8">
        <v>26</v>
      </c>
      <c r="E33" s="8">
        <v>48</v>
      </c>
      <c r="F33" s="9">
        <v>20</v>
      </c>
      <c r="G33" s="5">
        <v>94</v>
      </c>
      <c r="H33" s="40" t="s">
        <v>146</v>
      </c>
      <c r="I33" s="11"/>
      <c r="K33" s="12"/>
    </row>
    <row r="34" spans="1:11" ht="15">
      <c r="A34" s="6" t="s">
        <v>56</v>
      </c>
      <c r="B34" s="6" t="s">
        <v>97</v>
      </c>
      <c r="C34" s="6" t="s">
        <v>104</v>
      </c>
      <c r="D34" s="17">
        <v>18</v>
      </c>
      <c r="E34" s="8">
        <v>48</v>
      </c>
      <c r="F34" s="9">
        <v>12</v>
      </c>
      <c r="G34" s="5"/>
      <c r="H34" s="39" t="s">
        <v>145</v>
      </c>
      <c r="I34" s="11"/>
      <c r="K34" s="12"/>
    </row>
    <row r="35" spans="1:11" ht="15">
      <c r="A35" s="6" t="s">
        <v>29</v>
      </c>
      <c r="B35" s="6" t="s">
        <v>105</v>
      </c>
      <c r="C35" s="6" t="s">
        <v>106</v>
      </c>
      <c r="D35" s="29">
        <v>18</v>
      </c>
      <c r="E35" s="8">
        <v>36</v>
      </c>
      <c r="F35" s="16">
        <v>22</v>
      </c>
      <c r="G35" s="5">
        <v>76</v>
      </c>
      <c r="H35" s="40" t="s">
        <v>146</v>
      </c>
      <c r="I35" s="11"/>
      <c r="K35" s="12"/>
    </row>
    <row r="36" spans="1:11" ht="15">
      <c r="A36" s="6" t="s">
        <v>107</v>
      </c>
      <c r="B36" s="6" t="s">
        <v>108</v>
      </c>
      <c r="C36" s="6" t="s">
        <v>109</v>
      </c>
      <c r="D36" s="29">
        <v>20</v>
      </c>
      <c r="E36" s="8">
        <v>36</v>
      </c>
      <c r="F36" s="16">
        <v>16</v>
      </c>
      <c r="G36" s="5">
        <v>72</v>
      </c>
      <c r="H36" s="40" t="s">
        <v>146</v>
      </c>
      <c r="I36" s="7"/>
      <c r="K36" s="12"/>
    </row>
    <row r="37" spans="1:11" ht="15">
      <c r="A37" s="6" t="s">
        <v>66</v>
      </c>
      <c r="B37" s="6" t="s">
        <v>110</v>
      </c>
      <c r="C37" s="6" t="s">
        <v>111</v>
      </c>
      <c r="D37" s="8">
        <v>14</v>
      </c>
      <c r="E37" s="8">
        <v>40</v>
      </c>
      <c r="F37" s="9">
        <v>14</v>
      </c>
      <c r="G37" s="5">
        <v>68</v>
      </c>
      <c r="H37" s="40" t="s">
        <v>146</v>
      </c>
      <c r="I37" s="11"/>
      <c r="K37" s="12"/>
    </row>
    <row r="38" spans="1:11" ht="15">
      <c r="A38" s="6" t="s">
        <v>11</v>
      </c>
      <c r="B38" s="6" t="s">
        <v>30</v>
      </c>
      <c r="C38" s="6" t="s">
        <v>112</v>
      </c>
      <c r="D38" s="17">
        <v>14</v>
      </c>
      <c r="E38" s="18">
        <v>28</v>
      </c>
      <c r="F38" s="9">
        <v>12</v>
      </c>
      <c r="G38" s="5"/>
      <c r="H38" s="39" t="s">
        <v>145</v>
      </c>
      <c r="I38" s="11"/>
      <c r="K38" s="12"/>
    </row>
    <row r="39" spans="1:11" ht="15">
      <c r="A39" s="6" t="s">
        <v>21</v>
      </c>
      <c r="B39" s="6" t="s">
        <v>113</v>
      </c>
      <c r="C39" s="6" t="s">
        <v>114</v>
      </c>
      <c r="D39" s="8">
        <v>22</v>
      </c>
      <c r="E39" s="8">
        <v>45</v>
      </c>
      <c r="F39" s="9">
        <v>18</v>
      </c>
      <c r="G39" s="5">
        <v>85</v>
      </c>
      <c r="H39" s="40" t="s">
        <v>146</v>
      </c>
      <c r="I39" s="11"/>
      <c r="K39" s="12"/>
    </row>
    <row r="40" spans="1:11" ht="15">
      <c r="A40" s="6" t="s">
        <v>9</v>
      </c>
      <c r="B40" s="6" t="s">
        <v>116</v>
      </c>
      <c r="C40" s="6" t="s">
        <v>117</v>
      </c>
      <c r="D40" s="8">
        <v>22</v>
      </c>
      <c r="E40" s="8">
        <v>26</v>
      </c>
      <c r="F40" s="16">
        <v>14</v>
      </c>
      <c r="G40" s="5">
        <v>62</v>
      </c>
      <c r="H40" s="40" t="s">
        <v>146</v>
      </c>
      <c r="I40" s="11"/>
      <c r="K40" s="12"/>
    </row>
    <row r="41" spans="1:11" s="25" customFormat="1" ht="15">
      <c r="A41" s="22" t="s">
        <v>118</v>
      </c>
      <c r="B41" s="22" t="s">
        <v>99</v>
      </c>
      <c r="C41" s="22" t="s">
        <v>119</v>
      </c>
      <c r="D41" s="23">
        <v>26</v>
      </c>
      <c r="E41" s="23">
        <v>48</v>
      </c>
      <c r="F41" s="24"/>
      <c r="G41" s="5"/>
      <c r="H41" s="26" t="s">
        <v>136</v>
      </c>
      <c r="I41" s="27"/>
      <c r="K41" s="28"/>
    </row>
    <row r="42" spans="1:11" ht="15">
      <c r="A42" s="6" t="s">
        <v>120</v>
      </c>
      <c r="B42" s="6" t="s">
        <v>121</v>
      </c>
      <c r="C42" s="6" t="s">
        <v>122</v>
      </c>
      <c r="D42" s="8">
        <v>14</v>
      </c>
      <c r="E42" s="8">
        <v>48</v>
      </c>
      <c r="F42" s="9">
        <v>14</v>
      </c>
      <c r="G42" s="5">
        <v>76</v>
      </c>
      <c r="H42" s="40" t="s">
        <v>146</v>
      </c>
      <c r="I42" s="11"/>
      <c r="K42" s="12"/>
    </row>
    <row r="43" spans="1:11" ht="15">
      <c r="A43" s="6" t="s">
        <v>123</v>
      </c>
      <c r="B43" s="6" t="s">
        <v>124</v>
      </c>
      <c r="C43" s="6" t="s">
        <v>125</v>
      </c>
      <c r="D43" s="8">
        <v>26</v>
      </c>
      <c r="E43" s="8">
        <v>48</v>
      </c>
      <c r="F43" s="9">
        <v>14</v>
      </c>
      <c r="G43" s="5">
        <v>88</v>
      </c>
      <c r="H43" s="40" t="s">
        <v>146</v>
      </c>
      <c r="I43" s="11"/>
      <c r="K43" s="12"/>
    </row>
    <row r="44" spans="1:11" ht="15">
      <c r="A44" s="6" t="s">
        <v>28</v>
      </c>
      <c r="B44" s="6" t="s">
        <v>74</v>
      </c>
      <c r="C44" s="6" t="s">
        <v>126</v>
      </c>
      <c r="D44" s="8">
        <v>18</v>
      </c>
      <c r="E44" s="8">
        <v>34</v>
      </c>
      <c r="F44" s="9">
        <v>20</v>
      </c>
      <c r="G44" s="5">
        <v>72</v>
      </c>
      <c r="H44" s="40" t="s">
        <v>146</v>
      </c>
      <c r="I44" s="11"/>
      <c r="K44" s="12"/>
    </row>
    <row r="45" spans="1:11" ht="15">
      <c r="A45" s="6" t="s">
        <v>115</v>
      </c>
      <c r="B45" s="6" t="s">
        <v>65</v>
      </c>
      <c r="C45" s="6" t="s">
        <v>127</v>
      </c>
      <c r="D45" s="8">
        <v>25</v>
      </c>
      <c r="E45" s="8">
        <v>48</v>
      </c>
      <c r="F45" s="9">
        <v>16</v>
      </c>
      <c r="G45" s="5">
        <v>89</v>
      </c>
      <c r="H45" s="40" t="s">
        <v>146</v>
      </c>
      <c r="I45" s="11"/>
      <c r="K45" s="12"/>
    </row>
    <row r="46" spans="1:11" ht="15">
      <c r="A46" s="6" t="s">
        <v>26</v>
      </c>
      <c r="B46" s="6" t="s">
        <v>128</v>
      </c>
      <c r="C46" s="6" t="s">
        <v>129</v>
      </c>
      <c r="D46" s="8">
        <v>24</v>
      </c>
      <c r="E46" s="8">
        <v>34</v>
      </c>
      <c r="F46" s="9">
        <v>18</v>
      </c>
      <c r="G46" s="5">
        <v>76</v>
      </c>
      <c r="H46" s="40" t="s">
        <v>146</v>
      </c>
      <c r="I46" s="11"/>
      <c r="K46" s="12"/>
    </row>
    <row r="47" spans="1:11" ht="15">
      <c r="A47" s="6" t="s">
        <v>60</v>
      </c>
      <c r="B47" s="6" t="s">
        <v>130</v>
      </c>
      <c r="C47" s="6" t="s">
        <v>131</v>
      </c>
      <c r="D47" s="8">
        <v>26</v>
      </c>
      <c r="E47" s="8">
        <v>48</v>
      </c>
      <c r="F47" s="9">
        <v>18</v>
      </c>
      <c r="G47" s="5">
        <v>92</v>
      </c>
      <c r="H47" s="40" t="s">
        <v>146</v>
      </c>
      <c r="I47" s="11"/>
      <c r="K47" s="12"/>
    </row>
    <row r="48" spans="1:11" ht="15">
      <c r="A48" s="6" t="s">
        <v>132</v>
      </c>
      <c r="B48" s="6" t="s">
        <v>133</v>
      </c>
      <c r="C48" s="6" t="s">
        <v>134</v>
      </c>
      <c r="D48" s="8">
        <v>26</v>
      </c>
      <c r="E48" s="8">
        <v>48</v>
      </c>
      <c r="F48" s="9">
        <v>18</v>
      </c>
      <c r="G48" s="5">
        <v>92</v>
      </c>
      <c r="H48" s="40" t="s">
        <v>146</v>
      </c>
      <c r="I48" s="11"/>
      <c r="K48" s="12"/>
    </row>
  </sheetData>
  <customSheetViews>
    <customSheetView guid="{53BB019D-17A3-49C6-B8FD-DCA97EF6E9FC}" filter="1" showAutoFilter="1">
      <pageMargins left="0.7" right="0.7" top="0.75" bottom="0.75" header="0.3" footer="0.3"/>
      <autoFilter ref="G1:G512">
        <filterColumn colId="0">
          <filters blank="1">
            <filter val="0"/>
            <filter val="12"/>
            <filter val="14"/>
            <filter val="20"/>
            <filter val="22"/>
            <filter val="24"/>
            <filter val="35"/>
            <filter val="39"/>
            <filter val="41"/>
            <filter val="43"/>
            <filter val="45"/>
            <filter val="47"/>
            <filter val="Seminarska aktivnost"/>
          </filters>
        </filterColumn>
      </autoFilter>
    </customSheetView>
    <customSheetView guid="{AD7691AC-96EC-4750-A4DA-B0F2D0D4C82C}" filter="1" showAutoFilter="1">
      <pageMargins left="0.7" right="0.7" top="0.75" bottom="0.75" header="0.3" footer="0.3"/>
      <autoFilter ref="A1:L512"/>
    </customSheetView>
    <customSheetView guid="{7FC5C689-1915-4E7F-B3BD-050DE69BCEEA}" filter="1" showAutoFilter="1">
      <pageMargins left="0.7" right="0.7" top="0.75" bottom="0.75" header="0.3" footer="0.3"/>
      <autoFilter ref="A1:L512"/>
    </customSheetView>
    <customSheetView guid="{8F481E66-7501-4DD4-9409-56A1FC3125A0}" filter="1" showAutoFilter="1">
      <pageMargins left="0.7" right="0.7" top="0.75" bottom="0.75" header="0.3" footer="0.3"/>
      <autoFilter ref="J1:J510">
        <filterColumn colId="0">
          <filters blank="1"/>
        </filterColumn>
      </autoFilter>
    </customSheetView>
    <customSheetView guid="{E691E145-BFE2-4D52-AD66-4685508B1E36}" filter="1" showAutoFilter="1">
      <pageMargins left="0.7" right="0.7" top="0.75" bottom="0.75" header="0.3" footer="0.3"/>
      <autoFilter ref="K1:K510"/>
    </customSheetView>
    <customSheetView guid="{4121D4D2-DBCA-45DF-B4F6-E7875987D7D7}" filter="1" showAutoFilter="1">
      <pageMargins left="0.7" right="0.7" top="0.75" bottom="0.75" header="0.3" footer="0.3"/>
      <autoFilter ref="A1:L512"/>
    </customSheetView>
    <customSheetView guid="{3A4B70BB-93AA-4EBC-9FE1-772F4DA53097}" filter="1" showAutoFilter="1">
      <pageMargins left="0.7" right="0.7" top="0.75" bottom="0.75" header="0.3" footer="0.3"/>
      <autoFilter ref="A1:L512">
        <filterColumn colId="4">
          <filters>
            <filter val="dva minusa iz sociologije"/>
            <filter val="Nema uslov"/>
            <filter val="Nema uslov - odustala"/>
            <filter val="Nema uslov - odustao"/>
          </filters>
        </filterColumn>
      </autoFilter>
    </customSheetView>
    <customSheetView guid="{5F943C5C-C92A-4158-8581-BDE9BA06EB3F}" filter="1" showAutoFilter="1">
      <pageMargins left="0.7" right="0.7" top="0.75" bottom="0.75" header="0.3" footer="0.3"/>
      <autoFilter ref="A1:L512"/>
    </customSheetView>
    <customSheetView guid="{0F661915-EEAC-4DB2-96AE-B473BD78ED12}" filter="1" showAutoFilter="1">
      <pageMargins left="0.7" right="0.7" top="0.75" bottom="0.75" header="0.3" footer="0.3"/>
      <autoFilter ref="A1:L512">
        <filterColumn colId="10">
          <filters blank="1"/>
        </filterColumn>
      </autoFilter>
    </customSheetView>
    <customSheetView guid="{D8E044C1-9ADC-4B8D-AEC5-1025F0C79557}" filter="1" showAutoFilter="1">
      <pageMargins left="0.7" right="0.7" top="0.75" bottom="0.75" header="0.3" footer="0.3"/>
      <autoFilter ref="A1:L512"/>
    </customSheetView>
    <customSheetView guid="{516FE115-F020-4304-BF66-E7639F95C9A6}" filter="1" showAutoFilter="1">
      <pageMargins left="0.7" right="0.7" top="0.75" bottom="0.75" header="0.3" footer="0.3"/>
      <autoFilter ref="L1:L510"/>
    </customSheetView>
    <customSheetView guid="{96789A6F-9726-4A10-BDEF-D25BA71A8FBA}" filter="1" showAutoFilter="1">
      <pageMargins left="0.7" right="0.7" top="0.75" bottom="0.75" header="0.3" footer="0.3"/>
      <autoFilter ref="F1:F510">
        <filterColumn colId="0">
          <filters blank="1">
            <filter val="0"/>
            <filter val="10"/>
            <filter val="12"/>
            <filter val="19"/>
            <filter val="21"/>
            <filter val="23"/>
            <filter val="4"/>
            <filter val="6"/>
            <filter val="8"/>
          </filters>
        </filterColumn>
      </autoFilter>
    </customSheetView>
    <customSheetView guid="{B4B20823-B0FF-448F-A04E-3E38BE339C9A}" filter="1" showAutoFilter="1">
      <pageMargins left="0.7" right="0.7" top="0.75" bottom="0.75" header="0.3" footer="0.3"/>
      <autoFilter ref="A1:L512"/>
    </customSheetView>
    <customSheetView guid="{6441E2C0-1759-428E-8EBC-63B3CC56EFA9}" filter="1" showAutoFilter="1">
      <pageMargins left="0.7" right="0.7" top="0.75" bottom="0.75" header="0.3" footer="0.3"/>
      <autoFilter ref="J1:J510"/>
    </customSheetView>
    <customSheetView guid="{882FE856-242C-4E6E-834F-7AF2BAFBBA9A}" filter="1" showAutoFilter="1">
      <pageMargins left="0.7" right="0.7" top="0.75" bottom="0.75" header="0.3" footer="0.3"/>
      <autoFilter ref="A1:L512">
        <filterColumn colId="11">
          <filters>
            <filter val="Februar"/>
          </filters>
        </filterColumn>
      </autoFilter>
    </customSheetView>
    <customSheetView guid="{F011016B-9715-46B0-96F5-F5F5B05CDAD4}" filter="1" showAutoFilter="1">
      <pageMargins left="0.7" right="0.7" top="0.75" bottom="0.75" header="0.3" footer="0.3"/>
      <autoFilter ref="H1:H510">
        <filterColumn colId="0">
          <filters blank="1">
            <filter val="10"/>
            <filter val="12"/>
            <filter val="6"/>
            <filter val="8"/>
          </filters>
        </filterColumn>
      </autoFilter>
    </customSheetView>
  </customSheetViews>
  <conditionalFormatting sqref="E12 E26 E42:E43 E47 E30 D3:D48 F3:F48">
    <cfRule type="cellIs" dxfId="40" priority="9" operator="between">
      <formula>1</formula>
      <formula>13</formula>
    </cfRule>
  </conditionalFormatting>
  <conditionalFormatting sqref="E3:E48">
    <cfRule type="cellIs" dxfId="39" priority="10" operator="between">
      <formula>1</formula>
      <formula>25</formula>
    </cfRule>
  </conditionalFormatting>
  <conditionalFormatting sqref="H1:H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notContainsText" dxfId="5" priority="3" operator="notContains" text="Nije položio/la">
      <formula>ISERROR(SEARCH("Nije položio/la",H1))</formula>
    </cfRule>
    <cfRule type="containsText" dxfId="4" priority="2" operator="containsText" text="Nije">
      <formula>NOT(ISERROR(SEARCH("Nije",H1)))</formula>
    </cfRule>
    <cfRule type="containsText" dxfId="3" priority="1" operator="containsText" text="polagao/la">
      <formula>NOT(ISERROR(SEARCH("polagao/la",H1)))</formula>
    </cfRule>
  </conditionalFormatting>
  <printOptions horizontalCentered="1" gridLines="1"/>
  <pageMargins left="0.25" right="0.25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"/>
  <sheetViews>
    <sheetView workbookViewId="0"/>
  </sheetViews>
  <sheetFormatPr defaultColWidth="12.59765625" defaultRowHeight="15.75" customHeight="1"/>
  <sheetData>
    <row r="1" spans="1:13">
      <c r="A1" s="7" t="s">
        <v>135</v>
      </c>
    </row>
    <row r="2" spans="1:13">
      <c r="A2" s="21" t="str">
        <f>IFERROR(VLOOKUP(C2,$Y$1:$AB$600,4,FALSE),"0")</f>
        <v>0</v>
      </c>
      <c r="M2" s="13" t="str">
        <f>IFERROR(VLOOKUP(E2,H:J,1),"0")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Smiljana Cvjetkovic</dc:creator>
  <cp:lastModifiedBy>Smiljana Cvjetkovic</cp:lastModifiedBy>
  <dcterms:created xsi:type="dcterms:W3CDTF">2025-07-26T22:09:44Z</dcterms:created>
  <dcterms:modified xsi:type="dcterms:W3CDTF">2025-07-28T07:22:24Z</dcterms:modified>
</cp:coreProperties>
</file>